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产品报价单" sheetId="18" r:id="rId1"/>
  </sheets>
  <calcPr calcId="144525"/>
</workbook>
</file>

<file path=xl/sharedStrings.xml><?xml version="1.0" encoding="utf-8"?>
<sst xmlns="http://schemas.openxmlformats.org/spreadsheetml/2006/main" count="108" uniqueCount="71">
  <si>
    <t>安徽省建设工程测试研究院有限责任公司监控设备采购与安装工程</t>
  </si>
  <si>
    <t>序号</t>
  </si>
  <si>
    <t>产品名称</t>
  </si>
  <si>
    <t>产品型号</t>
  </si>
  <si>
    <t>参数</t>
  </si>
  <si>
    <t>规格</t>
  </si>
  <si>
    <t>数量</t>
  </si>
  <si>
    <t>单价（元）</t>
  </si>
  <si>
    <t>金额（元）</t>
  </si>
  <si>
    <t>全彩半球网络摄像机</t>
  </si>
  <si>
    <t>DH-IPC-HDW6450V-A</t>
  </si>
  <si>
    <r>
      <rPr>
        <sz val="10"/>
        <color theme="1"/>
        <rFont val="微软雅黑"/>
        <charset val="134"/>
      </rPr>
      <t>传感器类型：1/3英寸CMOS；
像素：400万；
最大分辨率：2560×1440；
最低照度：0.01Lux（彩色模式）；0.001Lux（黑白模式）；0Lux（补光灯开启）；
最大补光距离：50m（红外）；
镜头类型：定焦；
镜头焦距：</t>
    </r>
    <r>
      <rPr>
        <sz val="10"/>
        <color theme="1"/>
        <rFont val="微软雅黑"/>
        <charset val="134"/>
      </rPr>
      <t>3.6</t>
    </r>
    <r>
      <rPr>
        <sz val="10"/>
        <color theme="1"/>
        <rFont val="微软雅黑"/>
        <charset val="134"/>
      </rPr>
      <t>mm；
视频压缩标准：H.265;H.264;H.264B;MJPEG（仅辅码流支持）；
智能编码：H.264:支持；H.265:支持；
宽动态：支持；
内置MIC：支持；
报警事件：网络断开;IP冲突;非法访问;动态检测;视频遮挡;音频异常侦测;安全异常；
接入标准：ONVIF（Profile S/ Profile T）；CGI；GB/T28181；大华云联；
供电方式：DC12V/PoE(802.3af)；
防护等级：IP67</t>
    </r>
  </si>
  <si>
    <t>台</t>
  </si>
  <si>
    <t>全彩枪型网络摄像机</t>
  </si>
  <si>
    <t>DH-IPC-HFW6450M-A-I1</t>
  </si>
  <si>
    <t>传感器类型：1/3英寸CMOS；
像素：400万；
最大分辨率：2560×1440；
最低照度：0.01Lux（彩色模式）；0.001Lux（黑白模式）；0Lux（补光灯开启）；
最大补光距离：50m（红外）；
镜头类型：定焦；
镜头焦距：3.6m；
视频压缩标准：H.265;H.264;H.264B;MJPEG（仅辅码流支持）；
智能编码：H.264:支持；H.265:支持；
宽动态：支持；
内置MIC：支持；
报警事件：网络断开;IP冲突;非法访问;动态检测;视频遮挡;音频异常侦测;安全异常；
接入标准：ONVIF（Profile S/ Profile T）；CGI；GB/T28181；大华云联；
供电方式：DC12V/PoE(802.3af)；
防护等级：IP67</t>
  </si>
  <si>
    <t>网络存储单元</t>
  </si>
  <si>
    <t>DH-EVS5124S</t>
  </si>
  <si>
    <t>主处理器：64位高性能多核处理器；
操作系统：嵌入式LINUX操作系统；
控制器：单控；
高速缓存：标配8GB，可扩展至64GB；
视频直存（私有协议）：320路（800Mbps）接入，320路（800Mbps） 存储，320路（800Mbps） 转发，32路（64Mbps）网络回放；
硬盘接口：24个，SATA，单盘容量支持1~18TB，支持热插拔，支持CMR，支持企业盘，</t>
  </si>
  <si>
    <r>
      <rPr>
        <sz val="11"/>
        <color rgb="FF000000"/>
        <rFont val="等线"/>
        <charset val="134"/>
      </rPr>
      <t>8</t>
    </r>
    <r>
      <rPr>
        <sz val="11"/>
        <color rgb="FF000000"/>
        <rFont val="等线"/>
        <charset val="134"/>
      </rPr>
      <t>TB监控硬盘</t>
    </r>
  </si>
  <si>
    <t>ST8000NM017B</t>
  </si>
  <si>
    <t>单硬盘容量：8TB；
硬盘接口：SATA；
硬盘转速：7200RPM；
硬盘缓存：256MB</t>
  </si>
  <si>
    <t>块</t>
  </si>
  <si>
    <t>24口POE交换机</t>
  </si>
  <si>
    <t>RG-ES126GS-P</t>
  </si>
  <si>
    <t>24个10/100/1000Mbps自适应电口
2个10/100/1000Mbps上联光口
24个口支持PoE/PoE+供电
最大PoE功率370W，
交换机容量52Gbps，包转发率38.69Mpps，
非网管型交换机
机架式</t>
  </si>
  <si>
    <t>枪机支架</t>
  </si>
  <si>
    <t>DH-PFB121W</t>
  </si>
  <si>
    <t>安装方式：壁装；
承重：1kg；
旋转角度：水平：0~360°，竖直：-30°~0°；
适用机型：M型/K型/B型/D型/F型枪机；
执行标准：Q/DXJ 064-2018</t>
  </si>
  <si>
    <t>个</t>
  </si>
  <si>
    <t>6类非屏蔽低烟无卤双绞线</t>
  </si>
  <si>
    <t>产品符合ISO/IEC 11801-1、ANSI/TIA-568-C.2、IEC 61156-5标准中6类要求
导体材料：23AWG实心裸铜
绝缘材料：HDPE
护套材料：LSZH
护套直径：6.1±0.5mm
特性阻抗：100±15Ω
传输延迟：≤45ns/100m
电    容：≤5.6nF/100m
直流电阻：≤9.5Ω
直流电阻不平衡：≤5%
工作温度：-30~60℃</t>
  </si>
  <si>
    <t>米</t>
  </si>
  <si>
    <t>电源线</t>
  </si>
  <si>
    <t>RVV2x1.5</t>
  </si>
  <si>
    <t>光纤综合布线</t>
  </si>
  <si>
    <t>8芯单模</t>
  </si>
  <si>
    <t>光纤配线架</t>
  </si>
  <si>
    <t>1U8口</t>
  </si>
  <si>
    <t>光纤理线盒</t>
  </si>
  <si>
    <t>8口</t>
  </si>
  <si>
    <t>壁挂机柜</t>
  </si>
  <si>
    <t>12U</t>
  </si>
  <si>
    <t>桥架</t>
  </si>
  <si>
    <t>100x50</t>
  </si>
  <si>
    <t>8口PDU</t>
  </si>
  <si>
    <t>辅材</t>
  </si>
  <si>
    <t>批</t>
  </si>
  <si>
    <t>施工费</t>
  </si>
  <si>
    <t>税费（9%）</t>
  </si>
  <si>
    <t>合计：</t>
  </si>
  <si>
    <t>测试院5个房间监控需求</t>
  </si>
  <si>
    <t>400万半球摄像机</t>
  </si>
  <si>
    <t>DS-2CD3346WDV3-I</t>
  </si>
  <si>
    <t>传感器类型:1/3" Progressive Scan CMOS
最低照度:彩色：0.005 Lux @（F1.2，AGC ON），0 Lux with IR
快门:1/3 s~1/100,000 s
宽动态:120 dB
日夜切换模式:ICR红外滤片式
调节角度:水平：0°~360°，垂直：0°~75°，旋转：0°~360°
防补光过曝:支持
补光灯类型:红外灯
补光距离:最远可达30 m
最大图像尺寸:2560 × 1440
主码流帧率分辨率:50 Hz：25 fps（2560 × 1440 , 1920 × 1080，1280 × 720）
子码流帧率分辨率:50 Hz：25 fps（1280 × 720，640 × 480，640 × 360）
视频压缩码率:32 Kbps~8 Mbps
网络协议:TCP/IP，ICMP，HTTP，DHCP，DNS，RTP，RTSP，NTP，IGMP，QoS，IPv6，UDP
同时预览路数:最多6路
接口协议（API）:开放型网络视频接口，ISAPI，SDK，GB28181
网络:个RJ45 10 M/100 M自适应以太网口
音频:个内置麦克风
Smart功能:触发,动侦测，异常
联动方式:传FTP，上传中心，邮件，抓图，录像
通用功能:镜像，密码保护，水印技术
电流及功耗:C：12 V，0.5A，最大功耗：6.0 W,oE：IEEE 802.3af CLASS 3，最大功耗：7 W
供电方式:C：12 V ± 25%，支持防反接保护,PoE：IEEE802.3af，CLASS 3
防护:P66</t>
  </si>
  <si>
    <t>硬盘录像机</t>
  </si>
  <si>
    <t>DS-8832N-R8</t>
  </si>
  <si>
    <t>视频接入路数:32
网络输入带宽:256Mbps
网络输出带宽:160Mps
录像分辨率:8MP/7MP/6MP/5MP/4MP/3MP/1080p/UXGA/720p/VGA/4CIF/DCIF/2CIF/CIF/QCIF
视频输出:1路HDMI，1路VGA
HDMI输出:4K（3840*2160）/30Hz, 2K（2560*1440）/60Hz，1920*1080/60Hz，1600*1200/60Hz，1280*1024/60Hz，1280*720/60Hz
VGA输出:默认和HDMI同源，支持可配异源，1920*1080/60Hz，1600*1200/60Hz，1280*1024/60Hz，1280*720/60Hz
预览分屏:1/2/4/6/8/9/16/25/36画面
视频解码格式:H.265;H.264;Smart264;Smart265
解码能力:12×1080P（开启SVC增强模式后，支持16×1080P）
同步回放:16
音频解码格式:G.711ulaw;G.711alaw;G.722;G.726;AAC
音频输出:1路，RCA接口（线性电平，阻抗：1KΩ）
语音对讲输入:1个，RCA接口（电平：2.0Vp-p，阻抗：1KΩ）
盘位:8个SATA接口
单盘容量:最大支持10TB
录像/抓图模式:定时录像、事件录像、移动侦测录像、报警录像、动测或报警录像、动测且报警录像
回放模式:即时回放、常规回放、事件回放、标签回放、智能回放、外部文件回放、日志回放
备份模式:常规备份、事件备份、录像剪辑备份
网络协议:IPv6、UPnP（即插即用）、NTP（网络校时）、SADP（自动搜索IP 地址）、PPPoE（拨号上网）、DHCP（自动获取IP 地址）
网络接口:2个，RJ45 10M/100M/1000M自适应以太网口
串行接口:2个，RS-485半双工串行接口1个，标准RS-232串行接口
USB接口:2个USB 2.0（前置），1个USB 3.0（后置）</t>
  </si>
  <si>
    <t>8T硬盘</t>
  </si>
  <si>
    <t>ST8000HKVS001</t>
  </si>
  <si>
    <t>网线及辅材</t>
  </si>
  <si>
    <t>合计</t>
  </si>
  <si>
    <t>旧实验室临时监控需求</t>
  </si>
  <si>
    <t>萤石云云台摄像机</t>
  </si>
  <si>
    <t>H6C</t>
  </si>
  <si>
    <t>200万1/2.8" CMOS互联网云台摄像机
传感器类型：1/2.8" Progressive Scan CMOS
镜头：4mm@F1.6，对角视场角104°
云台角度：水平0°-340°,垂直向上105°,向下15°
日夜转换模式 ：ICR红外滤片式
数字降噪：3D数字降噪
压缩标准：视频压缩标准 H.265/H.264
视频压缩码率 ：码率自适应
音频压缩码率 ：码率自适应
图像：1920 × 1080 支持双码流
帧率：网传帧率自适应
图像设置：亮度，对比度，饱和度等（通过萤石工作室客户端调节设置）
背光补偿：支持
网络功能：智能报警 移动侦测、人形检测
支持协议：萤石云私有协议
接口协议：萤石云私有协议
通用功能：防闪烁，双码流，心跳，镜像，密码保护，水印
接口：存储接口Micro SD 卡(最大256G)
有线网口：一个RJ45，10M/100M自适应以太网口
无线参数：无线标准 IEEE802.11b, 802.11g, 802.11n
频率范围：2.4 GHz ~ 2.4835 GHz
信道带宽：支持20MHz
安全：64/128-bit WEP， WPA/WPA2， WPA-PSK/WPA2-PSK
一般规范：工作温度和湿度 -10℃~45℃，湿度小于95%(无凝结)
电源供应：DC 5/1A
红外照射距离：10米(因环境而异)
尺寸(mm)：87.7*87.7*112.7mm</t>
  </si>
  <si>
    <t>256G内存卡</t>
  </si>
  <si>
    <r>
      <rPr>
        <sz val="10"/>
        <color theme="1"/>
        <rFont val="微软雅黑"/>
        <charset val="134"/>
      </rPr>
      <t>2</t>
    </r>
    <r>
      <rPr>
        <sz val="10"/>
        <color theme="1"/>
        <rFont val="微软雅黑"/>
        <charset val="134"/>
      </rPr>
      <t>56G</t>
    </r>
  </si>
  <si>
    <t>萤石智能MicroSD卡 256GB
存储颗粒:TLC，Good Die
可用容量：256GB
速度：Class 10, UHS 1
最大读取速率：90MB/s
最大写入速率：50MB/s
总线接口:UHS-I
智能:健康状态检测 支持
健康状态检测实用性:仅能搭配萤石设备显示
固件远程升级:搭配萤石设备可实现MicroSD卡固件远程在线升级</t>
  </si>
  <si>
    <r>
      <rPr>
        <sz val="10"/>
        <color theme="1"/>
        <rFont val="微软雅黑"/>
        <charset val="134"/>
      </rPr>
      <t>ST</t>
    </r>
    <r>
      <rPr>
        <sz val="10"/>
        <color theme="1"/>
        <rFont val="微软雅黑"/>
        <charset val="134"/>
      </rPr>
      <t>8</t>
    </r>
    <r>
      <rPr>
        <sz val="10"/>
        <color theme="1"/>
        <rFont val="微软雅黑"/>
        <charset val="134"/>
      </rPr>
      <t>000HKVS001</t>
    </r>
  </si>
  <si>
    <t>合计人民币金额（小写）：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</si>
</sst>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8"/>
      <color theme="1"/>
      <name val="微软雅黑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N40"/>
  <sheetViews>
    <sheetView showGridLines="0" tabSelected="1" workbookViewId="0">
      <selection activeCell="H2" sqref="H2"/>
    </sheetView>
  </sheetViews>
  <sheetFormatPr defaultColWidth="8.75" defaultRowHeight="13.5"/>
  <cols>
    <col min="1" max="1" width="5.375" customWidth="1"/>
    <col min="2" max="3" width="9.875" style="2" customWidth="1"/>
    <col min="4" max="4" width="63.625" customWidth="1"/>
    <col min="5" max="5" width="9.625" customWidth="1"/>
    <col min="6" max="6" width="12.75" customWidth="1"/>
    <col min="7" max="7" width="9.625" customWidth="1"/>
    <col min="8" max="8" width="10.375" customWidth="1"/>
  </cols>
  <sheetData>
    <row r="1" ht="36.95" customHeight="1" spans="1:14">
      <c r="A1" s="3" t="s">
        <v>0</v>
      </c>
      <c r="B1" s="4"/>
      <c r="C1" s="4"/>
      <c r="D1" s="3"/>
      <c r="E1" s="3"/>
      <c r="F1" s="3"/>
      <c r="G1" s="3"/>
      <c r="H1" s="3"/>
      <c r="I1" s="25"/>
      <c r="J1" s="25"/>
      <c r="K1" s="25"/>
      <c r="L1" s="25"/>
      <c r="M1" s="25"/>
      <c r="N1" s="25"/>
    </row>
    <row r="2" s="1" customFormat="1" ht="21.95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7.5" spans="1:8">
      <c r="A3" s="7">
        <v>1</v>
      </c>
      <c r="B3" s="8" t="s">
        <v>9</v>
      </c>
      <c r="C3" s="8" t="s">
        <v>10</v>
      </c>
      <c r="D3" s="9" t="s">
        <v>11</v>
      </c>
      <c r="E3" s="7" t="s">
        <v>12</v>
      </c>
      <c r="F3" s="7">
        <v>84</v>
      </c>
      <c r="G3" s="7"/>
      <c r="H3" s="7"/>
    </row>
    <row r="4" ht="247.5" spans="1:8">
      <c r="A4" s="7">
        <v>2</v>
      </c>
      <c r="B4" s="8" t="s">
        <v>13</v>
      </c>
      <c r="C4" s="8" t="s">
        <v>14</v>
      </c>
      <c r="D4" s="9" t="s">
        <v>15</v>
      </c>
      <c r="E4" s="10" t="s">
        <v>12</v>
      </c>
      <c r="F4" s="7">
        <v>31</v>
      </c>
      <c r="G4" s="10"/>
      <c r="H4" s="7"/>
    </row>
    <row r="5" ht="132" spans="1:8">
      <c r="A5" s="7">
        <v>3</v>
      </c>
      <c r="B5" s="11" t="s">
        <v>16</v>
      </c>
      <c r="C5" s="8" t="s">
        <v>17</v>
      </c>
      <c r="D5" s="9" t="s">
        <v>18</v>
      </c>
      <c r="E5" s="10" t="s">
        <v>12</v>
      </c>
      <c r="F5" s="7">
        <v>2</v>
      </c>
      <c r="G5" s="10"/>
      <c r="H5" s="7"/>
    </row>
    <row r="6" ht="66" spans="1:8">
      <c r="A6" s="7">
        <v>4</v>
      </c>
      <c r="B6" s="11" t="s">
        <v>19</v>
      </c>
      <c r="C6" s="8" t="s">
        <v>20</v>
      </c>
      <c r="D6" s="9" t="s">
        <v>21</v>
      </c>
      <c r="E6" s="10" t="s">
        <v>22</v>
      </c>
      <c r="F6" s="7">
        <v>34</v>
      </c>
      <c r="G6" s="10"/>
      <c r="H6" s="7"/>
    </row>
    <row r="7" ht="115.5" spans="1:8">
      <c r="A7" s="7">
        <v>5</v>
      </c>
      <c r="B7" s="11" t="s">
        <v>23</v>
      </c>
      <c r="C7" s="8" t="s">
        <v>24</v>
      </c>
      <c r="D7" s="9" t="s">
        <v>25</v>
      </c>
      <c r="E7" s="10" t="s">
        <v>12</v>
      </c>
      <c r="F7" s="7">
        <v>7</v>
      </c>
      <c r="G7" s="10"/>
      <c r="H7" s="7"/>
    </row>
    <row r="8" ht="82.5" spans="1:8">
      <c r="A8" s="7">
        <v>6</v>
      </c>
      <c r="B8" s="11" t="s">
        <v>26</v>
      </c>
      <c r="C8" s="8" t="s">
        <v>27</v>
      </c>
      <c r="D8" s="9" t="s">
        <v>28</v>
      </c>
      <c r="E8" s="10" t="s">
        <v>29</v>
      </c>
      <c r="F8" s="7">
        <v>31</v>
      </c>
      <c r="G8" s="10"/>
      <c r="H8" s="7"/>
    </row>
    <row r="9" ht="181.5" spans="1:8">
      <c r="A9" s="7">
        <v>7</v>
      </c>
      <c r="B9" s="11" t="s">
        <v>30</v>
      </c>
      <c r="C9" s="8"/>
      <c r="D9" s="9" t="s">
        <v>31</v>
      </c>
      <c r="E9" s="10" t="s">
        <v>32</v>
      </c>
      <c r="F9" s="7">
        <v>9800</v>
      </c>
      <c r="G9" s="10"/>
      <c r="H9" s="7"/>
    </row>
    <row r="10" ht="21.95" customHeight="1" spans="1:8">
      <c r="A10" s="7">
        <v>8</v>
      </c>
      <c r="B10" s="11" t="s">
        <v>33</v>
      </c>
      <c r="C10" s="8" t="s">
        <v>34</v>
      </c>
      <c r="D10" s="7"/>
      <c r="E10" s="10" t="s">
        <v>32</v>
      </c>
      <c r="F10" s="7">
        <v>800</v>
      </c>
      <c r="G10" s="10"/>
      <c r="H10" s="7"/>
    </row>
    <row r="11" ht="21.95" customHeight="1" spans="1:8">
      <c r="A11" s="7">
        <v>9</v>
      </c>
      <c r="B11" s="11" t="s">
        <v>35</v>
      </c>
      <c r="C11" s="8" t="s">
        <v>36</v>
      </c>
      <c r="D11" s="7"/>
      <c r="E11" s="10" t="s">
        <v>32</v>
      </c>
      <c r="F11" s="7">
        <v>800</v>
      </c>
      <c r="G11" s="10"/>
      <c r="H11" s="7"/>
    </row>
    <row r="12" ht="21.95" customHeight="1" spans="1:8">
      <c r="A12" s="7">
        <v>10</v>
      </c>
      <c r="B12" s="11" t="s">
        <v>37</v>
      </c>
      <c r="C12" s="8" t="s">
        <v>38</v>
      </c>
      <c r="D12" s="7"/>
      <c r="E12" s="10" t="s">
        <v>29</v>
      </c>
      <c r="F12" s="7">
        <v>5</v>
      </c>
      <c r="G12" s="10"/>
      <c r="H12" s="7"/>
    </row>
    <row r="13" ht="21.95" customHeight="1" spans="1:8">
      <c r="A13" s="7">
        <v>11</v>
      </c>
      <c r="B13" s="11" t="s">
        <v>39</v>
      </c>
      <c r="C13" s="8" t="s">
        <v>40</v>
      </c>
      <c r="D13" s="7"/>
      <c r="E13" s="10" t="s">
        <v>29</v>
      </c>
      <c r="F13" s="7">
        <v>5</v>
      </c>
      <c r="G13" s="10"/>
      <c r="H13" s="7"/>
    </row>
    <row r="14" ht="21.95" customHeight="1" spans="1:8">
      <c r="A14" s="7">
        <v>12</v>
      </c>
      <c r="B14" s="11" t="s">
        <v>41</v>
      </c>
      <c r="C14" s="8" t="s">
        <v>42</v>
      </c>
      <c r="D14" s="7"/>
      <c r="E14" s="10" t="s">
        <v>29</v>
      </c>
      <c r="F14" s="7">
        <v>5</v>
      </c>
      <c r="G14" s="10"/>
      <c r="H14" s="7"/>
    </row>
    <row r="15" ht="21.95" customHeight="1" spans="1:8">
      <c r="A15" s="7">
        <v>13</v>
      </c>
      <c r="B15" s="11" t="s">
        <v>43</v>
      </c>
      <c r="C15" s="8" t="s">
        <v>44</v>
      </c>
      <c r="D15" s="7"/>
      <c r="E15" s="10" t="s">
        <v>32</v>
      </c>
      <c r="F15" s="7">
        <v>145</v>
      </c>
      <c r="G15" s="10"/>
      <c r="H15" s="7"/>
    </row>
    <row r="16" ht="21.95" customHeight="1" spans="1:8">
      <c r="A16" s="7">
        <v>14</v>
      </c>
      <c r="B16" s="11" t="s">
        <v>45</v>
      </c>
      <c r="C16" s="8"/>
      <c r="D16" s="7"/>
      <c r="E16" s="10" t="s">
        <v>29</v>
      </c>
      <c r="F16" s="7">
        <v>5</v>
      </c>
      <c r="G16" s="10"/>
      <c r="H16" s="7"/>
    </row>
    <row r="17" ht="21.95" customHeight="1" spans="1:8">
      <c r="A17" s="7">
        <v>15</v>
      </c>
      <c r="B17" s="8" t="s">
        <v>46</v>
      </c>
      <c r="C17" s="8"/>
      <c r="D17" s="7"/>
      <c r="E17" s="7" t="s">
        <v>47</v>
      </c>
      <c r="F17" s="7">
        <v>1</v>
      </c>
      <c r="G17" s="7"/>
      <c r="H17" s="7"/>
    </row>
    <row r="18" ht="21.95" customHeight="1" spans="1:8">
      <c r="A18" s="7">
        <v>16</v>
      </c>
      <c r="B18" s="8" t="s">
        <v>48</v>
      </c>
      <c r="C18" s="8"/>
      <c r="D18" s="7"/>
      <c r="E18" s="7" t="s">
        <v>47</v>
      </c>
      <c r="F18" s="7">
        <v>1</v>
      </c>
      <c r="G18" s="7"/>
      <c r="H18" s="7"/>
    </row>
    <row r="19" ht="21.95" customHeight="1" spans="1:8">
      <c r="A19" s="7">
        <v>17</v>
      </c>
      <c r="B19" s="8" t="s">
        <v>49</v>
      </c>
      <c r="C19" s="8"/>
      <c r="D19" s="7"/>
      <c r="E19" s="7" t="s">
        <v>47</v>
      </c>
      <c r="F19" s="7">
        <v>1</v>
      </c>
      <c r="G19" s="7"/>
      <c r="H19" s="7"/>
    </row>
    <row r="20" ht="21.95" customHeight="1" spans="1:8">
      <c r="A20" s="12" t="s">
        <v>50</v>
      </c>
      <c r="B20" s="13"/>
      <c r="C20" s="13"/>
      <c r="D20" s="14"/>
      <c r="E20" s="14"/>
      <c r="F20" s="14"/>
      <c r="G20" s="15"/>
      <c r="H20" s="7">
        <f>SUM(H3:H19)</f>
        <v>0</v>
      </c>
    </row>
    <row r="21" ht="21.95" customHeight="1" spans="1:8">
      <c r="A21" s="12" t="s">
        <v>51</v>
      </c>
      <c r="B21" s="13"/>
      <c r="C21" s="13"/>
      <c r="D21" s="14"/>
      <c r="E21" s="14"/>
      <c r="F21" s="14"/>
      <c r="G21" s="14"/>
      <c r="H21" s="14"/>
    </row>
    <row r="22" ht="409.5" spans="1:8">
      <c r="A22" s="16">
        <v>1</v>
      </c>
      <c r="B22" s="17" t="s">
        <v>52</v>
      </c>
      <c r="C22" s="17" t="s">
        <v>53</v>
      </c>
      <c r="D22" s="18" t="s">
        <v>54</v>
      </c>
      <c r="E22" s="16" t="s">
        <v>29</v>
      </c>
      <c r="F22" s="16">
        <v>7</v>
      </c>
      <c r="G22" s="16"/>
      <c r="H22" s="16"/>
    </row>
    <row r="23" ht="115.5" spans="1:8">
      <c r="A23" s="16">
        <v>2</v>
      </c>
      <c r="B23" s="17" t="s">
        <v>23</v>
      </c>
      <c r="C23" s="17" t="s">
        <v>24</v>
      </c>
      <c r="D23" s="9" t="s">
        <v>25</v>
      </c>
      <c r="E23" s="16" t="s">
        <v>29</v>
      </c>
      <c r="F23" s="16">
        <v>1</v>
      </c>
      <c r="G23" s="16"/>
      <c r="H23" s="16"/>
    </row>
    <row r="24" ht="409.5" spans="1:8">
      <c r="A24" s="16">
        <v>3</v>
      </c>
      <c r="B24" s="19" t="s">
        <v>55</v>
      </c>
      <c r="C24" s="17" t="s">
        <v>56</v>
      </c>
      <c r="D24" s="20" t="s">
        <v>57</v>
      </c>
      <c r="E24" s="21" t="s">
        <v>29</v>
      </c>
      <c r="F24" s="16">
        <v>1</v>
      </c>
      <c r="G24" s="21"/>
      <c r="H24" s="16"/>
    </row>
    <row r="25" ht="57" spans="1:8">
      <c r="A25" s="7">
        <v>4</v>
      </c>
      <c r="B25" s="8" t="s">
        <v>58</v>
      </c>
      <c r="C25" s="8" t="s">
        <v>59</v>
      </c>
      <c r="D25" s="20" t="s">
        <v>21</v>
      </c>
      <c r="E25" s="7" t="s">
        <v>22</v>
      </c>
      <c r="F25" s="7">
        <v>4</v>
      </c>
      <c r="G25" s="7"/>
      <c r="H25" s="7"/>
    </row>
    <row r="26" ht="21.95" customHeight="1" spans="1:8">
      <c r="A26" s="7">
        <v>5</v>
      </c>
      <c r="B26" s="8" t="s">
        <v>60</v>
      </c>
      <c r="C26" s="8"/>
      <c r="D26" s="7"/>
      <c r="E26" s="7" t="s">
        <v>47</v>
      </c>
      <c r="F26" s="7">
        <v>1</v>
      </c>
      <c r="G26" s="7"/>
      <c r="H26" s="7"/>
    </row>
    <row r="27" ht="21.95" customHeight="1" spans="1:8">
      <c r="A27" s="7">
        <v>6</v>
      </c>
      <c r="B27" s="8" t="s">
        <v>48</v>
      </c>
      <c r="C27" s="8"/>
      <c r="D27" s="7"/>
      <c r="E27" s="7" t="s">
        <v>47</v>
      </c>
      <c r="F27" s="7">
        <v>1</v>
      </c>
      <c r="G27" s="7"/>
      <c r="H27" s="7"/>
    </row>
    <row r="28" ht="21.95" customHeight="1" spans="1:8">
      <c r="A28" s="7">
        <v>7</v>
      </c>
      <c r="B28" s="8" t="s">
        <v>49</v>
      </c>
      <c r="C28" s="8"/>
      <c r="D28" s="7"/>
      <c r="E28" s="7" t="s">
        <v>47</v>
      </c>
      <c r="F28" s="7">
        <v>1</v>
      </c>
      <c r="G28" s="7"/>
      <c r="H28" s="7"/>
    </row>
    <row r="29" ht="21.95" customHeight="1" spans="1:8">
      <c r="A29" s="12" t="s">
        <v>61</v>
      </c>
      <c r="B29" s="13"/>
      <c r="C29" s="13"/>
      <c r="D29" s="14"/>
      <c r="E29" s="14"/>
      <c r="F29" s="14"/>
      <c r="G29" s="15"/>
      <c r="H29" s="7">
        <f>SUM(H22:H28)</f>
        <v>0</v>
      </c>
    </row>
    <row r="30" ht="21.95" customHeight="1" spans="1:8">
      <c r="A30" s="12" t="s">
        <v>62</v>
      </c>
      <c r="B30" s="13"/>
      <c r="C30" s="13"/>
      <c r="D30" s="14"/>
      <c r="E30" s="14"/>
      <c r="F30" s="14"/>
      <c r="G30" s="14"/>
      <c r="H30" s="14"/>
    </row>
    <row r="31" ht="409.5" spans="1:8">
      <c r="A31" s="16">
        <v>1</v>
      </c>
      <c r="B31" s="17" t="s">
        <v>63</v>
      </c>
      <c r="C31" s="17" t="s">
        <v>64</v>
      </c>
      <c r="D31" s="18" t="s">
        <v>65</v>
      </c>
      <c r="E31" s="16" t="s">
        <v>29</v>
      </c>
      <c r="F31" s="16">
        <v>15</v>
      </c>
      <c r="G31" s="16"/>
      <c r="H31" s="16"/>
    </row>
    <row r="32" ht="165" spans="1:8">
      <c r="A32" s="16">
        <v>2</v>
      </c>
      <c r="B32" s="17" t="s">
        <v>66</v>
      </c>
      <c r="C32" s="17" t="s">
        <v>67</v>
      </c>
      <c r="D32" s="18" t="s">
        <v>68</v>
      </c>
      <c r="E32" s="16" t="s">
        <v>29</v>
      </c>
      <c r="F32" s="16">
        <v>15</v>
      </c>
      <c r="G32" s="16"/>
      <c r="H32" s="16"/>
    </row>
    <row r="33" ht="66" spans="1:8">
      <c r="A33" s="7">
        <v>4</v>
      </c>
      <c r="B33" s="8" t="s">
        <v>58</v>
      </c>
      <c r="C33" s="8" t="s">
        <v>69</v>
      </c>
      <c r="D33" s="18" t="s">
        <v>21</v>
      </c>
      <c r="E33" s="7" t="s">
        <v>22</v>
      </c>
      <c r="F33" s="7">
        <v>2</v>
      </c>
      <c r="G33" s="7"/>
      <c r="H33" s="7"/>
    </row>
    <row r="34" ht="21.95" customHeight="1" spans="1:8">
      <c r="A34" s="7">
        <v>5</v>
      </c>
      <c r="B34" s="8" t="s">
        <v>46</v>
      </c>
      <c r="C34" s="8"/>
      <c r="D34" s="22"/>
      <c r="E34" s="7" t="s">
        <v>47</v>
      </c>
      <c r="F34" s="7">
        <v>1</v>
      </c>
      <c r="G34" s="7"/>
      <c r="H34" s="7"/>
    </row>
    <row r="35" ht="21.95" customHeight="1" spans="1:8">
      <c r="A35" s="7">
        <v>6</v>
      </c>
      <c r="B35" s="8" t="s">
        <v>48</v>
      </c>
      <c r="C35" s="8"/>
      <c r="D35" s="22"/>
      <c r="E35" s="7" t="s">
        <v>47</v>
      </c>
      <c r="F35" s="7">
        <v>1</v>
      </c>
      <c r="G35" s="7"/>
      <c r="H35" s="7"/>
    </row>
    <row r="36" ht="21.95" customHeight="1" spans="1:8">
      <c r="A36" s="7">
        <v>7</v>
      </c>
      <c r="B36" s="8" t="s">
        <v>49</v>
      </c>
      <c r="C36" s="8"/>
      <c r="D36" s="22"/>
      <c r="E36" s="7" t="s">
        <v>47</v>
      </c>
      <c r="F36" s="7">
        <v>1</v>
      </c>
      <c r="G36" s="7"/>
      <c r="H36" s="7"/>
    </row>
    <row r="37" ht="21.95" customHeight="1" spans="1:8">
      <c r="A37" s="12" t="s">
        <v>61</v>
      </c>
      <c r="B37" s="13"/>
      <c r="C37" s="13"/>
      <c r="D37" s="14"/>
      <c r="E37" s="14"/>
      <c r="F37" s="14"/>
      <c r="G37" s="15"/>
      <c r="H37" s="7">
        <f>SUM(H31:H36)</f>
        <v>0</v>
      </c>
    </row>
    <row r="38" ht="21.95" customHeight="1" spans="1:8">
      <c r="A38" s="7"/>
      <c r="B38" s="8"/>
      <c r="C38" s="8"/>
      <c r="D38" s="7"/>
      <c r="E38" s="7"/>
      <c r="F38" s="7"/>
      <c r="G38" s="7"/>
      <c r="H38" s="7"/>
    </row>
    <row r="39" ht="21.95" customHeight="1" spans="1:8">
      <c r="A39" s="7" t="s">
        <v>70</v>
      </c>
      <c r="B39" s="8"/>
      <c r="C39" s="23">
        <f>H37+H29+H20</f>
        <v>0</v>
      </c>
      <c r="D39" s="14"/>
      <c r="E39" s="14"/>
      <c r="F39" s="14"/>
      <c r="G39" s="14"/>
      <c r="H39" s="15"/>
    </row>
    <row r="40" ht="21.95" customHeight="1" spans="2:8">
      <c r="B40" s="24"/>
      <c r="C40" s="24"/>
      <c r="D40" s="1"/>
      <c r="E40" s="1"/>
      <c r="F40" s="1"/>
      <c r="G40" s="1"/>
      <c r="H40" s="1"/>
    </row>
  </sheetData>
  <mergeCells count="8">
    <mergeCell ref="A1:H1"/>
    <mergeCell ref="A20:G20"/>
    <mergeCell ref="A21:H21"/>
    <mergeCell ref="A29:G29"/>
    <mergeCell ref="A30:H30"/>
    <mergeCell ref="A37:G37"/>
    <mergeCell ref="A39:B39"/>
    <mergeCell ref="C39:H39"/>
  </mergeCells>
  <pageMargins left="0.75" right="0.75" top="0.51" bottom="0.5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超人不哭</cp:lastModifiedBy>
  <dcterms:created xsi:type="dcterms:W3CDTF">2018-08-15T06:29:00Z</dcterms:created>
  <cp:lastPrinted>2023-03-05T12:45:00Z</cp:lastPrinted>
  <dcterms:modified xsi:type="dcterms:W3CDTF">2023-03-16T07:35:41Z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2FD17719C3B34B4FBD392BBB28DF9B59</vt:lpwstr>
  </property>
</Properties>
</file>